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wk/Documents/workspace/KEIKAI-SPACE/keikaicml/kkdemo/src/main/webapp/WEB-INF/books/"/>
    </mc:Choice>
  </mc:AlternateContent>
  <xr:revisionPtr revIDLastSave="0" documentId="13_ncr:1_{D895AA74-A20B-3244-ACA4-33C620520E1D}" xr6:coauthVersionLast="36" xr6:coauthVersionMax="36" xr10:uidLastSave="{00000000-0000-0000-0000-000000000000}"/>
  <bookViews>
    <workbookView xWindow="0" yWindow="460" windowWidth="20740" windowHeight="11160" xr2:uid="{00000000-000D-0000-FFFF-FFFF00000000}"/>
  </bookViews>
  <sheets>
    <sheet name="Sheet1" sheetId="1" r:id="rId1"/>
    <sheet name="Sheet2" sheetId="2" r:id="rId2"/>
  </sheets>
  <definedNames>
    <definedName name="PRODUCT_LIST">Sheet2!$B$11:$B$20</definedName>
  </definedNames>
  <calcPr calcId="181029"/>
</workbook>
</file>

<file path=xl/calcChain.xml><?xml version="1.0" encoding="utf-8"?>
<calcChain xmlns="http://schemas.openxmlformats.org/spreadsheetml/2006/main">
  <c r="H13" i="1" l="1"/>
  <c r="H11" i="1"/>
  <c r="H12" i="1"/>
  <c r="H10" i="1"/>
  <c r="J11" i="1" l="1"/>
  <c r="J12" i="1"/>
  <c r="J13" i="1"/>
  <c r="J10" i="1"/>
  <c r="J14" i="1" l="1"/>
  <c r="J15" i="1" l="1"/>
  <c r="J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I8" authorId="0" shapeId="0" xr:uid="{00000000-0006-0000-0000-000001000000}">
      <text>
        <r>
          <rPr>
            <sz val="9"/>
            <color indexed="81"/>
            <rFont val="Tahoma"/>
            <family val="2"/>
          </rPr>
          <t>The discount should no be greater than 5%.</t>
        </r>
      </text>
    </comment>
    <comment ref="C11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The date should not be later than the current date.
</t>
        </r>
      </text>
    </comment>
  </commentList>
</comments>
</file>

<file path=xl/sharedStrings.xml><?xml version="1.0" encoding="utf-8"?>
<sst xmlns="http://schemas.openxmlformats.org/spreadsheetml/2006/main" count="43" uniqueCount="37">
  <si>
    <t>Big City, YA</t>
    <phoneticPr fontId="2" type="noConversion"/>
  </si>
  <si>
    <t>P: (101) 888-8888</t>
    <phoneticPr fontId="2" type="noConversion"/>
  </si>
  <si>
    <t>Qty</t>
    <phoneticPr fontId="2" type="noConversion"/>
  </si>
  <si>
    <t>Shipping</t>
    <phoneticPr fontId="2" type="noConversion"/>
  </si>
  <si>
    <t>Subtotal</t>
    <phoneticPr fontId="2" type="noConversion"/>
  </si>
  <si>
    <t>Tax</t>
    <phoneticPr fontId="2" type="noConversion"/>
  </si>
  <si>
    <t>TOTAL</t>
    <phoneticPr fontId="2" type="noConversion"/>
  </si>
  <si>
    <t>30 days</t>
  </si>
  <si>
    <t xml:space="preserve">Date: </t>
    <phoneticPr fontId="2" type="noConversion"/>
  </si>
  <si>
    <t>Snow helmet</t>
  </si>
  <si>
    <t>Boots</t>
  </si>
  <si>
    <t>(Company Name)</t>
    <phoneticPr fontId="2" type="noConversion"/>
  </si>
  <si>
    <t>(Company Address)</t>
    <phoneticPr fontId="2" type="noConversion"/>
  </si>
  <si>
    <t>Item</t>
    <phoneticPr fontId="2" type="noConversion"/>
  </si>
  <si>
    <t>Earmusffs</t>
    <phoneticPr fontId="2" type="noConversion"/>
  </si>
  <si>
    <t>Goggles</t>
    <phoneticPr fontId="2" type="noConversion"/>
  </si>
  <si>
    <t>Scarf</t>
    <phoneticPr fontId="2" type="noConversion"/>
  </si>
  <si>
    <t>Gloves</t>
    <phoneticPr fontId="2" type="noConversion"/>
  </si>
  <si>
    <t xml:space="preserve">Cape </t>
    <phoneticPr fontId="2" type="noConversion"/>
  </si>
  <si>
    <t>Boots</t>
    <phoneticPr fontId="2" type="noConversion"/>
  </si>
  <si>
    <t>Unit Price</t>
    <phoneticPr fontId="2" type="noConversion"/>
  </si>
  <si>
    <t>Coat</t>
    <phoneticPr fontId="2" type="noConversion"/>
  </si>
  <si>
    <t>Snow helmet</t>
    <phoneticPr fontId="2" type="noConversion"/>
  </si>
  <si>
    <t>Knit hat</t>
    <phoneticPr fontId="2" type="noConversion"/>
  </si>
  <si>
    <t>Leather jacket</t>
    <phoneticPr fontId="2" type="noConversion"/>
  </si>
  <si>
    <t>Discount (%)</t>
    <phoneticPr fontId="2" type="noConversion"/>
  </si>
  <si>
    <t>Total Price</t>
    <phoneticPr fontId="2" type="noConversion"/>
  </si>
  <si>
    <t>SI1098324</t>
    <phoneticPr fontId="2" type="noConversion"/>
  </si>
  <si>
    <t>INVOICE</t>
    <phoneticPr fontId="2" type="noConversion"/>
  </si>
  <si>
    <t xml:space="preserve">ID: </t>
    <phoneticPr fontId="2" type="noConversion"/>
  </si>
  <si>
    <t xml:space="preserve">Term: </t>
    <phoneticPr fontId="2" type="noConversion"/>
  </si>
  <si>
    <t>AWASON INC</t>
    <phoneticPr fontId="2" type="noConversion"/>
  </si>
  <si>
    <t>Bill to :</t>
    <phoneticPr fontId="2" type="noConversion"/>
  </si>
  <si>
    <t>Alpha Dr. 12345</t>
    <phoneticPr fontId="2" type="noConversion"/>
  </si>
  <si>
    <t>PRODUCT LIST</t>
    <phoneticPr fontId="2" type="noConversion"/>
  </si>
  <si>
    <t>Knit hat</t>
  </si>
  <si>
    <t>Gloves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</si>
</sst>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_-&quot;$&quot;* #,##0.00_-;\-&quot;$&quot;* #,##0.00_-;_-&quot;$&quot;* &quot;-&quot;??_-;_-@_-"/>
    <numFmt numFmtId="165" formatCode="0_);[Red]\(0\)"/>
    <numFmt numFmtId="166" formatCode="m/d;@"/>
  </numFmts>
  <fonts count="38" x14ac:knownFonts="1"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3"/>
      <color theme="1" tint="0.249977111117893"/>
      <name val="Verdana"/>
      <family val="2"/>
    </font>
    <font>
      <sz val="11"/>
      <color theme="1"/>
      <name val="Verdana"/>
      <family val="2"/>
    </font>
    <font>
      <sz val="11"/>
      <color theme="1" tint="0.249977111117893"/>
      <name val="Verdana"/>
      <family val="2"/>
    </font>
    <font>
      <sz val="10"/>
      <color theme="1" tint="0.249977111117893"/>
      <name val="Verdana"/>
      <family val="2"/>
    </font>
    <font>
      <sz val="10"/>
      <color theme="1"/>
      <name val="Verdana"/>
      <family val="2"/>
    </font>
    <font>
      <sz val="11"/>
      <color theme="1"/>
      <name val="Georgia"/>
      <family val="1"/>
    </font>
    <font>
      <sz val="11"/>
      <color theme="1" tint="0.249977111117893"/>
      <name val="Georgia"/>
      <family val="1"/>
    </font>
    <font>
      <sz val="10"/>
      <color theme="1"/>
      <name val="Georgia"/>
      <family val="1"/>
    </font>
    <font>
      <b/>
      <sz val="10"/>
      <color theme="1" tint="0.34998626667073579"/>
      <name val="Georgia"/>
      <family val="1"/>
    </font>
    <font>
      <b/>
      <sz val="10"/>
      <color theme="0" tint="-0.34998626667073579"/>
      <name val="Georgia"/>
      <family val="1"/>
    </font>
    <font>
      <sz val="10"/>
      <color theme="1" tint="0.34998626667073579"/>
      <name val="Georgia"/>
      <family val="1"/>
    </font>
    <font>
      <sz val="10"/>
      <color theme="1" tint="0.14999847407452621"/>
      <name val="Georgia"/>
      <family val="1"/>
    </font>
    <font>
      <sz val="10"/>
      <color theme="0" tint="-0.499984740745262"/>
      <name val="Georgia"/>
      <family val="1"/>
    </font>
    <font>
      <b/>
      <sz val="13"/>
      <color theme="1" tint="0.34998626667073579"/>
      <name val="Georgia"/>
      <family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3"/>
      <color theme="1" tint="0.249977111117893"/>
      <name val="Arial"/>
      <family val="2"/>
    </font>
    <font>
      <b/>
      <sz val="13"/>
      <color theme="1" tint="0.34998626667073579"/>
      <name val="Arial"/>
      <family val="2"/>
    </font>
    <font>
      <sz val="11"/>
      <color theme="1" tint="0.249977111117893"/>
      <name val="Arial"/>
      <family val="2"/>
    </font>
    <font>
      <b/>
      <sz val="10"/>
      <color theme="1" tint="0.34998626667073579"/>
      <name val="Arial"/>
      <family val="2"/>
    </font>
    <font>
      <sz val="10"/>
      <color theme="1"/>
      <name val="Arial"/>
      <family val="2"/>
    </font>
    <font>
      <sz val="10"/>
      <color theme="1" tint="0.249977111117893"/>
      <name val="Arial"/>
      <family val="2"/>
    </font>
    <font>
      <sz val="10"/>
      <color theme="0" tint="-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 tint="-0.34998626667073579"/>
      <name val="Arial"/>
      <family val="2"/>
    </font>
    <font>
      <sz val="11"/>
      <color theme="1" tint="0.34998626667073579"/>
      <name val="Arial"/>
      <family val="2"/>
    </font>
    <font>
      <b/>
      <sz val="10"/>
      <color theme="8" tint="-0.499984740745262"/>
      <name val="Arial"/>
      <family val="2"/>
    </font>
    <font>
      <sz val="10"/>
      <color theme="1" tint="0.14999847407452621"/>
      <name val="Arial"/>
      <family val="2"/>
    </font>
    <font>
      <b/>
      <sz val="10"/>
      <name val="Arial"/>
      <family val="2"/>
    </font>
    <font>
      <b/>
      <sz val="10"/>
      <color rgb="FF04A87D"/>
      <name val="Arial"/>
      <family val="2"/>
    </font>
    <font>
      <b/>
      <sz val="10"/>
      <color theme="1"/>
      <name val="Arial"/>
      <family val="2"/>
    </font>
    <font>
      <b/>
      <sz val="14"/>
      <color rgb="FF04A87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rgb="FF04A87D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rgb="FF04A87D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rgb="FF04A87D"/>
      </bottom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vertical="center"/>
      <protection locked="0"/>
    </xf>
    <xf numFmtId="8" fontId="16" fillId="0" borderId="2" xfId="0" applyNumberFormat="1" applyFont="1" applyBorder="1" applyProtection="1">
      <alignment vertical="center"/>
      <protection locked="0"/>
    </xf>
    <xf numFmtId="8" fontId="16" fillId="0" borderId="3" xfId="0" applyNumberFormat="1" applyFont="1" applyBorder="1" applyProtection="1">
      <alignment vertical="center"/>
      <protection locked="0"/>
    </xf>
    <xf numFmtId="8" fontId="16" fillId="0" borderId="4" xfId="0" applyNumberFormat="1" applyFont="1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6" fillId="0" borderId="0" xfId="0" applyFont="1" applyProtection="1">
      <alignment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4" fillId="0" borderId="0" xfId="0" applyFont="1" applyBorder="1" applyProtection="1">
      <alignment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horizontal="right" vertical="center"/>
      <protection locked="0"/>
    </xf>
    <xf numFmtId="0" fontId="31" fillId="0" borderId="0" xfId="0" applyFont="1" applyProtection="1">
      <alignment vertical="center"/>
      <protection locked="0"/>
    </xf>
    <xf numFmtId="0" fontId="32" fillId="0" borderId="0" xfId="0" applyFont="1" applyBorder="1" applyProtection="1">
      <alignment vertical="center"/>
      <protection locked="0"/>
    </xf>
    <xf numFmtId="0" fontId="32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33" fillId="2" borderId="6" xfId="0" applyFont="1" applyFill="1" applyBorder="1" applyProtection="1">
      <alignment vertical="center"/>
      <protection locked="0"/>
    </xf>
    <xf numFmtId="165" fontId="33" fillId="0" borderId="0" xfId="0" applyNumberFormat="1" applyFont="1" applyAlignment="1" applyProtection="1">
      <alignment horizontal="right" vertical="center"/>
      <protection locked="0"/>
    </xf>
    <xf numFmtId="8" fontId="33" fillId="0" borderId="0" xfId="1" applyNumberFormat="1" applyFont="1" applyAlignment="1" applyProtection="1">
      <alignment horizontal="right" vertical="center"/>
    </xf>
    <xf numFmtId="9" fontId="33" fillId="2" borderId="6" xfId="1" applyNumberFormat="1" applyFont="1" applyFill="1" applyBorder="1" applyAlignment="1" applyProtection="1">
      <alignment vertical="center"/>
      <protection locked="0"/>
    </xf>
    <xf numFmtId="0" fontId="29" fillId="0" borderId="0" xfId="0" applyFont="1" applyProtection="1">
      <alignment vertical="center"/>
      <protection locked="0"/>
    </xf>
    <xf numFmtId="166" fontId="29" fillId="2" borderId="6" xfId="0" applyNumberFormat="1" applyFont="1" applyFill="1" applyBorder="1" applyAlignment="1" applyProtection="1">
      <alignment horizontal="left" vertical="center"/>
      <protection locked="0"/>
    </xf>
    <xf numFmtId="0" fontId="29" fillId="2" borderId="6" xfId="0" applyFont="1" applyFill="1" applyBorder="1" applyAlignment="1" applyProtection="1">
      <alignment vertical="center"/>
      <protection locked="0"/>
    </xf>
    <xf numFmtId="0" fontId="21" fillId="0" borderId="0" xfId="0" applyFont="1" applyBorder="1" applyProtection="1">
      <alignment vertical="center"/>
      <protection locked="0"/>
    </xf>
    <xf numFmtId="0" fontId="33" fillId="2" borderId="8" xfId="0" applyFont="1" applyFill="1" applyBorder="1" applyProtection="1">
      <alignment vertical="center"/>
      <protection locked="0"/>
    </xf>
    <xf numFmtId="9" fontId="33" fillId="2" borderId="8" xfId="1" applyNumberFormat="1" applyFont="1" applyFill="1" applyBorder="1" applyAlignment="1" applyProtection="1">
      <alignment vertical="center"/>
      <protection locked="0"/>
    </xf>
    <xf numFmtId="0" fontId="33" fillId="2" borderId="9" xfId="0" applyFont="1" applyFill="1" applyBorder="1" applyProtection="1">
      <alignment vertical="center"/>
      <protection locked="0"/>
    </xf>
    <xf numFmtId="165" fontId="33" fillId="0" borderId="0" xfId="0" applyNumberFormat="1" applyFont="1" applyBorder="1" applyAlignment="1" applyProtection="1">
      <alignment horizontal="right" vertical="center"/>
      <protection locked="0"/>
    </xf>
    <xf numFmtId="8" fontId="33" fillId="0" borderId="0" xfId="1" applyNumberFormat="1" applyFont="1" applyBorder="1" applyAlignment="1" applyProtection="1">
      <alignment horizontal="right" vertical="center"/>
    </xf>
    <xf numFmtId="9" fontId="33" fillId="2" borderId="7" xfId="1" applyNumberFormat="1" applyFont="1" applyFill="1" applyBorder="1" applyAlignment="1" applyProtection="1">
      <alignment vertical="center"/>
      <protection locked="0"/>
    </xf>
    <xf numFmtId="0" fontId="26" fillId="0" borderId="5" xfId="0" applyFont="1" applyBorder="1" applyProtection="1">
      <alignment vertical="center"/>
      <protection locked="0"/>
    </xf>
    <xf numFmtId="0" fontId="34" fillId="0" borderId="5" xfId="0" applyFont="1" applyBorder="1" applyAlignment="1" applyProtection="1">
      <alignment horizontal="right" vertical="center"/>
      <protection locked="0"/>
    </xf>
    <xf numFmtId="8" fontId="35" fillId="0" borderId="5" xfId="1" applyNumberFormat="1" applyFont="1" applyBorder="1" applyProtection="1">
      <alignment vertical="center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8" fontId="35" fillId="0" borderId="0" xfId="1" applyNumberFormat="1" applyFont="1" applyProtection="1">
      <alignment vertical="center"/>
      <protection locked="0"/>
    </xf>
    <xf numFmtId="0" fontId="26" fillId="0" borderId="0" xfId="0" applyFont="1" applyBorder="1" applyProtection="1">
      <alignment vertical="center"/>
      <protection locked="0"/>
    </xf>
    <xf numFmtId="0" fontId="34" fillId="0" borderId="0" xfId="0" applyFont="1" applyBorder="1" applyAlignment="1" applyProtection="1">
      <alignment horizontal="right" vertical="center"/>
      <protection locked="0"/>
    </xf>
    <xf numFmtId="8" fontId="35" fillId="0" borderId="0" xfId="1" applyNumberFormat="1" applyFont="1" applyBorder="1" applyProtection="1">
      <alignment vertical="center"/>
      <protection locked="0"/>
    </xf>
    <xf numFmtId="0" fontId="36" fillId="0" borderId="0" xfId="0" applyFont="1" applyFill="1" applyBorder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right" vertical="center"/>
      <protection locked="0"/>
    </xf>
    <xf numFmtId="0" fontId="34" fillId="0" borderId="0" xfId="0" applyFont="1" applyFill="1" applyBorder="1" applyAlignment="1" applyProtection="1">
      <alignment horizontal="right" vertical="center"/>
      <protection locked="0"/>
    </xf>
    <xf numFmtId="8" fontId="37" fillId="0" borderId="5" xfId="0" applyNumberFormat="1" applyFont="1" applyBorder="1" applyProtection="1">
      <alignment vertical="center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E6D0"/>
      <color rgb="FFF6F9F1"/>
      <color rgb="FF04A87D"/>
      <color rgb="FF00CC99"/>
      <color rgb="FFFF3300"/>
      <color rgb="FF3399FF"/>
      <color rgb="FF0099FF"/>
      <color rgb="FF33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GridLines="0" tabSelected="1" workbookViewId="0">
      <selection activeCell="F10" sqref="F10:F13"/>
    </sheetView>
  </sheetViews>
  <sheetFormatPr baseColWidth="10" defaultColWidth="9.1640625" defaultRowHeight="15" x14ac:dyDescent="0.2"/>
  <cols>
    <col min="1" max="1" width="4.33203125" style="1" customWidth="1"/>
    <col min="2" max="2" width="7.1640625" style="1" customWidth="1"/>
    <col min="3" max="3" width="8" style="1" customWidth="1"/>
    <col min="4" max="4" width="7.6640625" style="1" customWidth="1"/>
    <col min="5" max="5" width="2.6640625" style="1" customWidth="1"/>
    <col min="6" max="6" width="22.83203125" style="1" customWidth="1"/>
    <col min="7" max="7" width="6.5" style="1" customWidth="1"/>
    <col min="8" max="8" width="17" style="1" customWidth="1"/>
    <col min="9" max="9" width="15.6640625" style="1" customWidth="1"/>
    <col min="10" max="10" width="17.6640625" style="1" customWidth="1"/>
    <col min="11" max="11" width="11.5" style="1" customWidth="1"/>
    <col min="12" max="12" width="19.5" style="1" customWidth="1"/>
    <col min="13" max="13" width="2.6640625" style="1" customWidth="1"/>
    <col min="14" max="14" width="9.1640625" style="1" customWidth="1"/>
    <col min="15" max="16384" width="9.1640625" style="1"/>
  </cols>
  <sheetData>
    <row r="1" spans="1:13" ht="34.5" customHeight="1" x14ac:dyDescent="0.2">
      <c r="A1" s="11"/>
      <c r="B1" s="30"/>
      <c r="C1" s="30"/>
      <c r="D1" s="30"/>
      <c r="E1" s="30"/>
      <c r="F1" s="30"/>
      <c r="G1" s="31"/>
      <c r="H1" s="30"/>
      <c r="I1" s="30"/>
      <c r="J1" s="32" t="s">
        <v>31</v>
      </c>
      <c r="K1" s="2"/>
      <c r="L1" s="75"/>
      <c r="M1" s="75"/>
    </row>
    <row r="2" spans="1:13" ht="13.5" customHeight="1" x14ac:dyDescent="0.2">
      <c r="A2" s="11"/>
      <c r="B2" s="30"/>
      <c r="C2" s="30"/>
      <c r="D2" s="30"/>
      <c r="E2" s="30"/>
      <c r="F2" s="30"/>
      <c r="G2" s="30"/>
      <c r="H2" s="33"/>
      <c r="I2" s="30"/>
      <c r="J2" s="34"/>
      <c r="K2" s="2"/>
      <c r="L2" s="4"/>
      <c r="M2" s="4"/>
    </row>
    <row r="3" spans="1:13" s="5" customFormat="1" ht="16.5" customHeight="1" x14ac:dyDescent="0.2">
      <c r="A3" s="13"/>
      <c r="B3" s="73" t="s">
        <v>32</v>
      </c>
      <c r="C3" s="73"/>
      <c r="D3" s="73"/>
      <c r="E3" s="35"/>
      <c r="F3" s="35"/>
      <c r="G3" s="35"/>
      <c r="H3" s="36"/>
      <c r="I3" s="35"/>
      <c r="J3" s="37" t="s">
        <v>33</v>
      </c>
      <c r="K3" s="9"/>
      <c r="L3" s="76"/>
      <c r="M3" s="76"/>
    </row>
    <row r="4" spans="1:13" s="5" customFormat="1" ht="16.5" customHeight="1" x14ac:dyDescent="0.2">
      <c r="A4" s="13"/>
      <c r="B4" s="73" t="s">
        <v>11</v>
      </c>
      <c r="C4" s="73"/>
      <c r="D4" s="73"/>
      <c r="E4" s="35"/>
      <c r="F4" s="35"/>
      <c r="G4" s="35"/>
      <c r="H4" s="36"/>
      <c r="I4" s="35"/>
      <c r="J4" s="37" t="s">
        <v>0</v>
      </c>
      <c r="K4" s="9"/>
      <c r="L4" s="76"/>
      <c r="M4" s="76"/>
    </row>
    <row r="5" spans="1:13" s="5" customFormat="1" ht="16.5" customHeight="1" x14ac:dyDescent="0.2">
      <c r="A5" s="13"/>
      <c r="B5" s="74" t="s">
        <v>12</v>
      </c>
      <c r="C5" s="74"/>
      <c r="D5" s="74"/>
      <c r="E5" s="35"/>
      <c r="F5" s="35"/>
      <c r="G5" s="35"/>
      <c r="H5" s="36"/>
      <c r="I5" s="35"/>
      <c r="J5" s="37" t="s">
        <v>1</v>
      </c>
      <c r="K5" s="9"/>
      <c r="L5" s="76"/>
      <c r="M5" s="76"/>
    </row>
    <row r="6" spans="1:13" ht="30" customHeight="1" x14ac:dyDescent="0.2">
      <c r="A6" s="11"/>
      <c r="B6" s="30"/>
      <c r="C6" s="30"/>
      <c r="D6" s="30"/>
      <c r="E6" s="30"/>
      <c r="F6" s="30"/>
      <c r="G6" s="30"/>
      <c r="H6" s="33"/>
      <c r="I6" s="38"/>
      <c r="J6" s="38"/>
      <c r="K6" s="3"/>
      <c r="L6" s="3"/>
      <c r="M6" s="2"/>
    </row>
    <row r="7" spans="1:13" ht="30" customHeight="1" x14ac:dyDescent="0.2">
      <c r="A7" s="11"/>
      <c r="B7" s="30"/>
      <c r="C7" s="30"/>
      <c r="D7" s="30"/>
      <c r="E7" s="30"/>
      <c r="F7" s="30"/>
      <c r="G7" s="36"/>
      <c r="H7" s="30"/>
      <c r="I7" s="38"/>
      <c r="J7" s="38"/>
      <c r="K7" s="3"/>
      <c r="L7" s="3"/>
      <c r="M7" s="2"/>
    </row>
    <row r="8" spans="1:13" ht="16" thickBot="1" x14ac:dyDescent="0.2">
      <c r="A8" s="11"/>
      <c r="B8" s="72" t="s">
        <v>28</v>
      </c>
      <c r="C8" s="72"/>
      <c r="D8" s="30"/>
      <c r="E8" s="30"/>
      <c r="F8" s="39" t="s">
        <v>13</v>
      </c>
      <c r="G8" s="40" t="s">
        <v>2</v>
      </c>
      <c r="H8" s="40" t="s">
        <v>20</v>
      </c>
      <c r="I8" s="40" t="s">
        <v>25</v>
      </c>
      <c r="J8" s="40" t="s">
        <v>26</v>
      </c>
      <c r="K8" s="6"/>
      <c r="L8" s="6"/>
      <c r="M8" s="2"/>
    </row>
    <row r="9" spans="1:13" ht="19.5" customHeight="1" thickTop="1" thickBot="1" x14ac:dyDescent="0.25">
      <c r="A9" s="11"/>
      <c r="B9" s="41"/>
      <c r="C9" s="41"/>
      <c r="D9" s="30"/>
      <c r="E9" s="30"/>
      <c r="F9" s="42"/>
      <c r="G9" s="43"/>
      <c r="H9" s="43"/>
      <c r="I9" s="43"/>
      <c r="J9" s="43"/>
      <c r="M9" s="2"/>
    </row>
    <row r="10" spans="1:13" ht="27" customHeight="1" thickTop="1" thickBot="1" x14ac:dyDescent="0.25">
      <c r="A10" s="11"/>
      <c r="B10" s="44" t="s">
        <v>29</v>
      </c>
      <c r="C10" s="45" t="s">
        <v>27</v>
      </c>
      <c r="D10" s="30"/>
      <c r="E10" s="30"/>
      <c r="F10" s="46" t="s">
        <v>9</v>
      </c>
      <c r="G10" s="47">
        <v>1</v>
      </c>
      <c r="H10" s="48">
        <f>VLOOKUP(F10,Sheet2!B:C,2,FALSE)</f>
        <v>65</v>
      </c>
      <c r="I10" s="49">
        <v>0</v>
      </c>
      <c r="J10" s="48">
        <f>SUM(G10*(H10-I10))</f>
        <v>65</v>
      </c>
      <c r="M10" s="2"/>
    </row>
    <row r="11" spans="1:13" ht="27" customHeight="1" thickTop="1" thickBot="1" x14ac:dyDescent="0.25">
      <c r="A11" s="11"/>
      <c r="B11" s="50" t="s">
        <v>8</v>
      </c>
      <c r="C11" s="51">
        <v>42658</v>
      </c>
      <c r="D11" s="30"/>
      <c r="E11" s="30"/>
      <c r="F11" s="46" t="s">
        <v>35</v>
      </c>
      <c r="G11" s="47">
        <v>2</v>
      </c>
      <c r="H11" s="48">
        <f>VLOOKUP(F11,Sheet2!B:C,2,FALSE)</f>
        <v>20</v>
      </c>
      <c r="I11" s="49">
        <v>0.04</v>
      </c>
      <c r="J11" s="48">
        <f>SUM(G11*(H11-I11))</f>
        <v>39.92</v>
      </c>
      <c r="M11" s="2"/>
    </row>
    <row r="12" spans="1:13" ht="27" customHeight="1" thickTop="1" thickBot="1" x14ac:dyDescent="0.25">
      <c r="A12" s="11"/>
      <c r="B12" s="50" t="s">
        <v>30</v>
      </c>
      <c r="C12" s="52" t="s">
        <v>7</v>
      </c>
      <c r="D12" s="53"/>
      <c r="E12" s="30"/>
      <c r="F12" s="54" t="s">
        <v>10</v>
      </c>
      <c r="G12" s="47">
        <v>2</v>
      </c>
      <c r="H12" s="48">
        <f>VLOOKUP(F12,Sheet2!B:C,2,FALSE)</f>
        <v>65</v>
      </c>
      <c r="I12" s="55">
        <v>0.02</v>
      </c>
      <c r="J12" s="48">
        <f>SUM(G12*(H12-I12))</f>
        <v>129.96</v>
      </c>
      <c r="M12" s="2"/>
    </row>
    <row r="13" spans="1:13" ht="27" customHeight="1" thickTop="1" x14ac:dyDescent="0.2">
      <c r="A13" s="11"/>
      <c r="B13" s="30"/>
      <c r="C13" s="53"/>
      <c r="D13" s="30"/>
      <c r="E13" s="30"/>
      <c r="F13" s="56" t="s">
        <v>36</v>
      </c>
      <c r="G13" s="57">
        <v>3</v>
      </c>
      <c r="H13" s="58">
        <f>VLOOKUP(F13,Sheet2!B:C,2,FALSE)</f>
        <v>39</v>
      </c>
      <c r="I13" s="59">
        <v>0.05</v>
      </c>
      <c r="J13" s="58">
        <f>SUM(G13*(H13-I13))</f>
        <v>116.85000000000001</v>
      </c>
      <c r="M13" s="2"/>
    </row>
    <row r="14" spans="1:13" ht="27" customHeight="1" x14ac:dyDescent="0.2">
      <c r="A14" s="11"/>
      <c r="B14" s="30"/>
      <c r="C14" s="30"/>
      <c r="D14" s="30"/>
      <c r="E14" s="35"/>
      <c r="F14" s="60"/>
      <c r="G14" s="60"/>
      <c r="H14" s="60"/>
      <c r="I14" s="61" t="s">
        <v>4</v>
      </c>
      <c r="J14" s="62">
        <f>SUM(J10:J13)</f>
        <v>351.73</v>
      </c>
      <c r="M14" s="2"/>
    </row>
    <row r="15" spans="1:13" ht="27" customHeight="1" x14ac:dyDescent="0.2">
      <c r="A15" s="11"/>
      <c r="B15" s="30"/>
      <c r="C15" s="30"/>
      <c r="D15" s="30"/>
      <c r="E15" s="35"/>
      <c r="F15" s="35"/>
      <c r="G15" s="35"/>
      <c r="H15" s="35"/>
      <c r="I15" s="63" t="s">
        <v>5</v>
      </c>
      <c r="J15" s="64">
        <f>J14*0.087</f>
        <v>30.60051</v>
      </c>
      <c r="M15" s="2"/>
    </row>
    <row r="16" spans="1:13" ht="27" customHeight="1" x14ac:dyDescent="0.2">
      <c r="A16" s="11"/>
      <c r="B16" s="30"/>
      <c r="C16" s="30"/>
      <c r="D16" s="30"/>
      <c r="E16" s="35"/>
      <c r="F16" s="65"/>
      <c r="G16" s="65"/>
      <c r="H16" s="65"/>
      <c r="I16" s="66" t="s">
        <v>3</v>
      </c>
      <c r="J16" s="67">
        <v>20</v>
      </c>
      <c r="M16" s="2"/>
    </row>
    <row r="17" spans="1:13" s="8" customFormat="1" ht="27" customHeight="1" x14ac:dyDescent="0.2">
      <c r="A17" s="16"/>
      <c r="B17" s="53"/>
      <c r="C17" s="53"/>
      <c r="D17" s="53"/>
      <c r="E17" s="65"/>
      <c r="F17" s="68"/>
      <c r="G17" s="69"/>
      <c r="H17" s="69"/>
      <c r="I17" s="70"/>
      <c r="J17" s="69"/>
      <c r="M17" s="6"/>
    </row>
    <row r="18" spans="1:13" s="8" customFormat="1" ht="24" customHeight="1" x14ac:dyDescent="0.2">
      <c r="A18" s="16"/>
      <c r="B18" s="53"/>
      <c r="C18" s="53"/>
      <c r="D18" s="53"/>
      <c r="E18" s="65"/>
      <c r="F18" s="60"/>
      <c r="G18" s="60"/>
      <c r="H18" s="60"/>
      <c r="I18" s="61" t="s">
        <v>6</v>
      </c>
      <c r="J18" s="71">
        <f>SUM(J14:J16)</f>
        <v>402.33051</v>
      </c>
      <c r="M18" s="6"/>
    </row>
    <row r="19" spans="1:13" ht="27" customHeight="1" x14ac:dyDescent="0.2">
      <c r="E19" s="7"/>
      <c r="F19" s="7"/>
      <c r="G19" s="7"/>
      <c r="M19" s="2"/>
    </row>
    <row r="20" spans="1:13" x14ac:dyDescent="0.2">
      <c r="E20" s="7"/>
      <c r="F20" s="7"/>
      <c r="G20" s="7"/>
      <c r="H20" s="7"/>
      <c r="I20" s="7"/>
      <c r="J20" s="7"/>
      <c r="K20" s="7"/>
      <c r="L20" s="7"/>
      <c r="M20" s="2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B8:C8"/>
    <mergeCell ref="B3:D3"/>
    <mergeCell ref="B4:D4"/>
    <mergeCell ref="B5:D5"/>
    <mergeCell ref="L1:M1"/>
    <mergeCell ref="L3:M3"/>
    <mergeCell ref="L4:M4"/>
    <mergeCell ref="L5:M5"/>
  </mergeCells>
  <phoneticPr fontId="2" type="noConversion"/>
  <dataValidations count="5">
    <dataValidation type="list" allowBlank="1" showInputMessage="1" showErrorMessage="1" sqref="C12" xr:uid="{00000000-0002-0000-0000-000000000000}">
      <formula1>"30 days,60 days"</formula1>
    </dataValidation>
    <dataValidation type="decimal" allowBlank="1" showInputMessage="1" showErrorMessage="1" error="Please enter the discount no greater than 5%." sqref="I10:I13" xr:uid="{00000000-0002-0000-0000-000001000000}">
      <formula1>0</formula1>
      <formula2>0.05</formula2>
    </dataValidation>
    <dataValidation type="whole" operator="greaterThan" allowBlank="1" showInputMessage="1" showErrorMessage="1" sqref="G10:G13" xr:uid="{00000000-0002-0000-0000-000002000000}">
      <formula1>1</formula1>
    </dataValidation>
    <dataValidation type="date" operator="lessThanOrEqual" allowBlank="1" showInputMessage="1" showErrorMessage="1" error="The date should not be later than the current date." sqref="C11" xr:uid="{00000000-0002-0000-0000-000003000000}">
      <formula1>TODAY()</formula1>
    </dataValidation>
    <dataValidation type="list" allowBlank="1" showInputMessage="1" showErrorMessage="1" sqref="F10:F13" xr:uid="{00000000-0002-0000-0000-000004000000}">
      <formula1>PRODUCT_LIST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2"/>
  <sheetViews>
    <sheetView showGridLines="0" topLeftCell="A5" workbookViewId="0">
      <selection activeCell="B11" sqref="B11:B20"/>
    </sheetView>
  </sheetViews>
  <sheetFormatPr baseColWidth="10" defaultColWidth="8.83203125" defaultRowHeight="15" x14ac:dyDescent="0.2"/>
  <cols>
    <col min="1" max="1" width="4.33203125" customWidth="1"/>
    <col min="2" max="2" width="22.33203125" customWidth="1"/>
    <col min="3" max="3" width="15.33203125" customWidth="1"/>
  </cols>
  <sheetData>
    <row r="1" spans="2:10" ht="34.5" customHeight="1" x14ac:dyDescent="0.2">
      <c r="B1" s="19" t="s">
        <v>31</v>
      </c>
      <c r="C1" s="10"/>
      <c r="F1" s="11"/>
      <c r="G1" s="11"/>
      <c r="H1" s="11"/>
    </row>
    <row r="2" spans="2:10" ht="13.5" customHeight="1" x14ac:dyDescent="0.2">
      <c r="B2" s="20"/>
      <c r="C2" s="2"/>
      <c r="F2" s="11"/>
      <c r="G2" s="11"/>
      <c r="H2" s="11"/>
      <c r="I2" s="11"/>
    </row>
    <row r="3" spans="2:10" ht="16.5" customHeight="1" x14ac:dyDescent="0.2">
      <c r="B3" s="21" t="s">
        <v>33</v>
      </c>
      <c r="C3" s="22"/>
      <c r="F3" s="13"/>
      <c r="G3" s="17"/>
      <c r="H3" s="13"/>
      <c r="I3" s="13"/>
    </row>
    <row r="4" spans="2:10" ht="16.5" customHeight="1" x14ac:dyDescent="0.2">
      <c r="B4" s="21" t="s">
        <v>0</v>
      </c>
      <c r="C4" s="5"/>
      <c r="F4" s="13"/>
      <c r="G4" s="17"/>
      <c r="H4" s="13"/>
      <c r="I4" s="13"/>
    </row>
    <row r="5" spans="2:10" ht="16.5" customHeight="1" x14ac:dyDescent="0.2">
      <c r="B5" s="21" t="s">
        <v>1</v>
      </c>
      <c r="C5" s="22"/>
      <c r="F5" s="13"/>
      <c r="G5" s="18"/>
      <c r="H5" s="13"/>
      <c r="I5" s="13"/>
    </row>
    <row r="6" spans="2:10" ht="16.5" customHeight="1" x14ac:dyDescent="0.2">
      <c r="B6" s="21"/>
      <c r="C6" s="22"/>
      <c r="F6" s="13"/>
      <c r="G6" s="18"/>
      <c r="H6" s="13"/>
      <c r="I6" s="13"/>
    </row>
    <row r="7" spans="2:10" ht="20.25" customHeight="1" x14ac:dyDescent="0.15">
      <c r="B7" s="26" t="s">
        <v>34</v>
      </c>
      <c r="C7" s="25"/>
      <c r="F7" s="11"/>
      <c r="G7" s="11"/>
      <c r="H7" s="11"/>
      <c r="I7" s="11"/>
      <c r="J7" s="12"/>
    </row>
    <row r="8" spans="2:10" ht="20.25" customHeight="1" x14ac:dyDescent="0.15">
      <c r="B8" s="26"/>
      <c r="C8" s="25"/>
      <c r="F8" s="11"/>
      <c r="G8" s="11"/>
      <c r="H8" s="11"/>
      <c r="I8" s="11"/>
      <c r="J8" s="12"/>
    </row>
    <row r="9" spans="2:10" ht="16" thickBot="1" x14ac:dyDescent="0.25">
      <c r="B9" s="14" t="s">
        <v>13</v>
      </c>
      <c r="C9" s="15" t="s">
        <v>20</v>
      </c>
      <c r="F9" s="11"/>
      <c r="G9" s="11"/>
      <c r="H9" s="11"/>
      <c r="I9" s="11"/>
      <c r="J9" s="11"/>
    </row>
    <row r="10" spans="2:10" ht="19.5" customHeight="1" thickTop="1" x14ac:dyDescent="0.2">
      <c r="B10" s="23"/>
      <c r="C10" s="24"/>
      <c r="F10" s="11"/>
      <c r="G10" s="11"/>
      <c r="H10" s="11"/>
      <c r="I10" s="11"/>
      <c r="J10" s="11"/>
    </row>
    <row r="11" spans="2:10" ht="20.25" customHeight="1" x14ac:dyDescent="0.2">
      <c r="B11" s="27" t="s">
        <v>22</v>
      </c>
      <c r="C11" s="27">
        <v>65</v>
      </c>
      <c r="F11" s="11"/>
    </row>
    <row r="12" spans="2:10" ht="20.25" customHeight="1" x14ac:dyDescent="0.2">
      <c r="B12" s="28" t="s">
        <v>23</v>
      </c>
      <c r="C12" s="28">
        <v>20</v>
      </c>
      <c r="F12" s="11"/>
    </row>
    <row r="13" spans="2:10" ht="20.25" customHeight="1" x14ac:dyDescent="0.2">
      <c r="B13" s="28" t="s">
        <v>14</v>
      </c>
      <c r="C13" s="28">
        <v>16</v>
      </c>
      <c r="F13" s="11"/>
    </row>
    <row r="14" spans="2:10" ht="20.25" customHeight="1" x14ac:dyDescent="0.2">
      <c r="B14" s="28" t="s">
        <v>15</v>
      </c>
      <c r="C14" s="28">
        <v>35</v>
      </c>
      <c r="F14" s="1"/>
    </row>
    <row r="15" spans="2:10" ht="20.25" customHeight="1" x14ac:dyDescent="0.2">
      <c r="B15" s="28" t="s">
        <v>16</v>
      </c>
      <c r="C15" s="28">
        <v>42</v>
      </c>
      <c r="F15" s="1"/>
    </row>
    <row r="16" spans="2:10" ht="20.25" customHeight="1" x14ac:dyDescent="0.2">
      <c r="B16" s="28" t="s">
        <v>17</v>
      </c>
      <c r="C16" s="28">
        <v>39</v>
      </c>
      <c r="F16" s="1"/>
    </row>
    <row r="17" spans="2:6" ht="20.25" customHeight="1" x14ac:dyDescent="0.2">
      <c r="B17" s="28" t="s">
        <v>18</v>
      </c>
      <c r="C17" s="28">
        <v>59</v>
      </c>
      <c r="F17" s="1"/>
    </row>
    <row r="18" spans="2:6" ht="20.25" customHeight="1" x14ac:dyDescent="0.2">
      <c r="B18" s="28" t="s">
        <v>21</v>
      </c>
      <c r="C18" s="28">
        <v>75</v>
      </c>
      <c r="F18" s="1"/>
    </row>
    <row r="19" spans="2:6" ht="20.25" customHeight="1" x14ac:dyDescent="0.2">
      <c r="B19" s="28" t="s">
        <v>24</v>
      </c>
      <c r="C19" s="28">
        <v>68</v>
      </c>
      <c r="F19" s="1"/>
    </row>
    <row r="20" spans="2:6" ht="20.25" customHeight="1" x14ac:dyDescent="0.2">
      <c r="B20" s="29" t="s">
        <v>19</v>
      </c>
      <c r="C20" s="29">
        <v>65</v>
      </c>
      <c r="F20" s="8"/>
    </row>
    <row r="21" spans="2:6" x14ac:dyDescent="0.2">
      <c r="F21" s="8"/>
    </row>
    <row r="22" spans="2:6" x14ac:dyDescent="0.2">
      <c r="F22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PRODUCT_LIST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</dc:creator>
  <cp:lastModifiedBy>Hawk Chen</cp:lastModifiedBy>
  <dcterms:created xsi:type="dcterms:W3CDTF">2016-01-15T03:38:00Z</dcterms:created>
  <dcterms:modified xsi:type="dcterms:W3CDTF">2020-01-06T10:23:30Z</dcterms:modified>
</cp:coreProperties>
</file>